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jaradosavljevic/Documents/1 - RCF/TENDER DOSSIERS/MACEDONIA/1 - MNK 029 040 044 - IT EQUIPMENT - TD FINAL FOR PUBLICATION/re - 1 - Tender Dossier - IT - RCF MKD_G_2023 – 009_1 – 033_5 – 041_3/CORRIGENDUM 1 - IT MACEDONIA/"/>
    </mc:Choice>
  </mc:AlternateContent>
  <xr:revisionPtr revIDLastSave="0" documentId="13_ncr:1_{296A46DA-24BB-574F-BB10-C1C08CE441DC}" xr6:coauthVersionLast="47" xr6:coauthVersionMax="47" xr10:uidLastSave="{00000000-0000-0000-0000-000000000000}"/>
  <bookViews>
    <workbookView xWindow="2360" yWindow="500" windowWidth="22140" windowHeight="15740" activeTab="2" xr2:uid="{00000000-000D-0000-FFFF-FFFF00000000}"/>
  </bookViews>
  <sheets>
    <sheet name="LOT1 - TS" sheetId="17" r:id="rId1"/>
    <sheet name="LOT2 - TS" sheetId="16" r:id="rId2"/>
    <sheet name="LOT3 - TS" sheetId="18" r:id="rId3"/>
  </sheets>
  <definedNames>
    <definedName name="_xlnm.Print_Area" localSheetId="0">'LOT1 - TS'!$B$1:$E$27</definedName>
    <definedName name="_xlnm.Print_Area" localSheetId="1">'LOT2 - TS'!$B$1:$E$11</definedName>
    <definedName name="_xlnm.Print_Area" localSheetId="2">'LOT3 - TS'!$B$1:$E$15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7" l="1"/>
</calcChain>
</file>

<file path=xl/sharedStrings.xml><?xml version="1.0" encoding="utf-8"?>
<sst xmlns="http://schemas.openxmlformats.org/spreadsheetml/2006/main" count="124" uniqueCount="91">
  <si>
    <t xml:space="preserve">Leading Applicant : </t>
  </si>
  <si>
    <t>Country -City</t>
  </si>
  <si>
    <t># of Units</t>
  </si>
  <si>
    <t>North Macedonia - Ohrid</t>
  </si>
  <si>
    <r>
      <t>RCF</t>
    </r>
    <r>
      <rPr>
        <sz val="10"/>
        <color indexed="9"/>
        <rFont val="Arial"/>
        <family val="2"/>
        <charset val="1"/>
      </rPr>
      <t xml:space="preserve"> </t>
    </r>
    <r>
      <rPr>
        <b/>
        <sz val="10"/>
        <color indexed="9"/>
        <rFont val="Arial"/>
        <family val="2"/>
        <charset val="1"/>
      </rPr>
      <t>Project</t>
    </r>
    <r>
      <rPr>
        <sz val="10"/>
        <color indexed="9"/>
        <rFont val="Arial"/>
        <family val="2"/>
        <charset val="1"/>
      </rPr>
      <t xml:space="preserve"> </t>
    </r>
    <r>
      <rPr>
        <b/>
        <sz val="10"/>
        <color indexed="9"/>
        <rFont val="Arial"/>
        <family val="2"/>
        <charset val="1"/>
      </rPr>
      <t>Technical Specifications</t>
    </r>
  </si>
  <si>
    <t>Name of the contract and lot (where applicable)</t>
  </si>
  <si>
    <t>Technical Specifications Offered</t>
  </si>
  <si>
    <t>Notes, remarks, ref to documentation</t>
  </si>
  <si>
    <t xml:space="preserve">Evaluation Committee’s notes </t>
  </si>
  <si>
    <t>Item name</t>
  </si>
  <si>
    <t xml:space="preserve">Specifications required </t>
  </si>
  <si>
    <t>RCF: Project Technical Specifications - Publication Reference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</si>
  <si>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</si>
  <si>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</si>
  <si>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</si>
  <si>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</si>
  <si>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</si>
  <si>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</si>
  <si>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</si>
  <si>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</si>
  <si>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</si>
  <si>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</si>
  <si>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</si>
  <si>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</si>
  <si>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</si>
  <si>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</si>
  <si>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</si>
  <si>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</si>
  <si>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</si>
  <si>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</si>
  <si>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RCF/MKD/G/2023 – 025/2 – 041/10&amp;11 – 051/1</t>
  </si>
  <si>
    <t>Computers with software and accessories</t>
  </si>
  <si>
    <t>Monitor 27"</t>
  </si>
  <si>
    <t>Pen tablets</t>
  </si>
  <si>
    <t>Printer</t>
  </si>
  <si>
    <t>Main server</t>
  </si>
  <si>
    <t>Windows Serwer 2016 or 2019 licence or Linux Server licence</t>
  </si>
  <si>
    <t>Server rack</t>
  </si>
  <si>
    <t>Server UPS</t>
  </si>
  <si>
    <t>360 degree camera for making new VR content</t>
  </si>
  <si>
    <t>Meta Quest 2</t>
  </si>
  <si>
    <t>Drone DJI Air 2S</t>
  </si>
  <si>
    <t>VR Box Goggles VR headset for students</t>
  </si>
  <si>
    <t xml:space="preserve">Printer catrige: Toshiba E- studio 257 black colour </t>
  </si>
  <si>
    <t xml:space="preserve">Printer catrige: Kuocera E cosys P 5021 cdn (laser printer 4 colours) </t>
  </si>
  <si>
    <t xml:space="preserve">Printer catrige:Samsung  SCX 3400 </t>
  </si>
  <si>
    <t xml:space="preserve">USB flash 16 GB memory </t>
  </si>
  <si>
    <t xml:space="preserve">Pen tablet for students as material </t>
  </si>
  <si>
    <t>3 Hard disks for proffesors for saving the training materials, e- books for all 3 training programs</t>
  </si>
  <si>
    <t>Desktop PC with minimum:
amd ryzen 5 5600g or i5 12400f
16gb ddr4
Graphics with 4gb of GDDR5 or GDDR6 memory 
1000gb Nvme SSD
600-750w power suply
Standard PC case
Standard keyboard and mouse included
windows 10 pro x64 licence
Warranty: 24 months from the date of purchase
Free Antivirus software</t>
  </si>
  <si>
    <t>Screen Size: 27"
Resolution: 1920 x 1080 Full HD
Panel Type: IPS-Panel
Panel Coating: non-glare
LED Backlight: Yes
Image Aspect Ratio: 16:9
Viewing Angle: h/v: 178º / 178º
Max. Refresh Rate: 75 Hz
HDMI In: required
DisplayPort In: optional
VGA In: optional
DVI In: optional</t>
  </si>
  <si>
    <t>Pen tablet 10x6 inch working area, capable of reaching 8192-levels of pressure sensitivity and 266RPS report rate, providing precise accuracy and quick response to draw and paint naturally.
Compatible with Windows® 10/8/7, Mac OS X® 10.10 and above, and all major graphic applications such as Photoshop®, Painter®, Adobe® Illustrator®, etc.</t>
  </si>
  <si>
    <t xml:space="preserve">Printer
Technical Specification:
all in one printer, scanner, copy, 
a3 format
with possibility of Wi-Fi connection, 
remote (distance) printing,
usb 2.0 port,
laser
rechargeable ink
with the possibility to duplex printing
automatic document feeder on the top
</t>
  </si>
  <si>
    <t>Main server 
Technical Specification
motherboard with min. Dual Port 1Gb On-Board LOM 
processor min. 2.8G, 8C/16T, 10.4GT/s, 12M Cache, Turbo, HT (105W) DDR4-2666 
memory min. 8GB RDIMM, 3200MT/s, Single Rank 
hard drive min. 480GB SSD Read Intensive 6Gbps 512 2.5in Hot-plug AG Drive,3.5in HYB CARR, 1 DWPD, 
connecting with Wi-Fi</t>
  </si>
  <si>
    <t>Depending on the serve size, it would need an apropriate server rack where it would be mounted</t>
  </si>
  <si>
    <t>Depending of the aquired server it would be best solution for the server to have it's own ups for stability and safety</t>
  </si>
  <si>
    <t>360 degree camera for making new VR content
Technical Specification
live recording
three cameras in one
360 footage recording. 
digital lenses
effective pixels: min. 16.6 Mpx
must have digital stabilizer, GPS, touch screen, 
must have int. microphone, file type: MP4 (H.264/AVC), MP4 (H.265/HEVC)
video recording speed up to: 60 fps
video resolution: 1440p60 / 1080p60
memory card support: microSD, MicroSDHC, MicroSDXC
Wi-Fi, USB-C</t>
  </si>
  <si>
    <t xml:space="preserve">Oculus headsets
Technical Specification
Product Dimensions: from ​191.5 mm x 102 mm x 142.5 mm (strap folded in), 191.5 mm x102 mm x 295.5 mm (strap fully opened up)
Tracking: ​must support minimum 6 degrees of freedom head and hand tracking through integrated Oculus Insight technology.
Storage:​ min. 256GB 
Display Panel:​ Fast-switch LCD 
Display Resolution: min. ​1832×1920 per eye 
Display Refresh: ​min. 72Hz at launch; 90Hz support to come
SoC:​ Platform Audio: ​Integrated speakers and microphone; also compatible with 3.5mm headphones and min. RAM of ​6GB
Battery Life:​ min. 2-3 hours 
Charge Time: ​min. with USB-C power adapter, with maximum of 2.5 hours.
</t>
  </si>
  <si>
    <t>Drone 
Technical Specification
Dimensions: 
Folded: 180×97×77 mm (length × width × height)
Unfolded: 183×253×77 mm (length × width × height)
Max Service Ceiling Above Sea Level 5000 m
Min Flight Time 30 minutes
Min Flight Distance 17 km
Operating Temperature Range 0° to 40°C 
Operating Frequency: from 2.4 GHz to 5.8 GHz
Internal Storage min. 8 GB
Intelligent Flight Battery min 3500mAh
Camera Sensor with min. 20 MP; 2.4μm Pixel Size
Shooting Range: min. 0.6 m to ∞
Smart Photo (including HDR and Hyper Light): min. 20 MP
Video Resolution min. 5.4K: 5472×3078 @ 24/25/30 fps
4K Ultra HD, FHD: 
Supporting a micro-SD card with a capacity of min. 256 GB.
Must be with remote multiple controller
Battery Life up to 6 hours (4 hours when charging a mobile device)
Supported Mobile Device Connectors: Lightning, Micro USB, USB-C.</t>
  </si>
  <si>
    <t>Plain VR headset for students
Technical Specification: Must support VR &amp; 3D technology</t>
  </si>
  <si>
    <t xml:space="preserve">Printer catrige for Toshiba E- studio 257 black colour </t>
  </si>
  <si>
    <t>Printer catrige: Samsung  SCX 3400 black colour</t>
  </si>
  <si>
    <t>USB memory storage capacity of 16 GB, Hardware interface 2.0 or 3.0, Flash memory Type USB</t>
  </si>
  <si>
    <t xml:space="preserve">Pen tablet 10x6 inch working area, capable of reaching 8192-levels of pressure sensitivity and 266RPS report rate, providing precise accuracy and quick response to draw and paint naturally.
Compatible with Windows® 10/8/7, Mac OS X® 10.10 and above, and all major graphic applications such as Photoshop®, Painter®, Adobe® Illustrator®, etc
</t>
  </si>
  <si>
    <t>External strage , plug and play; Easy to use with no software to install, USB 3.0 and USB 2.0 compatible with minimum capacity 1 Terrabite</t>
  </si>
  <si>
    <t>RCF/MKD/G/2023 – 009/1 – 033/5 – 041/3</t>
  </si>
  <si>
    <t>North Macedonia - Bogdanci</t>
  </si>
  <si>
    <t>LOT1: Bogdanci, Procurement of the IT Equipment for SOU BOGDANCI, Marshal Tito bb – 1484 Bogdanci, Nоrth Macedonia</t>
  </si>
  <si>
    <t>SOU BOGDANCI</t>
  </si>
  <si>
    <t>Two days training for teachers must be forseen in order of proper handling of equipment</t>
  </si>
  <si>
    <t>SOU “Vanco Prke”,</t>
  </si>
  <si>
    <t>North Macedonia - Vinica</t>
  </si>
  <si>
    <t>LOT2: Vinica, Procurement of the IT Equipment for SOU “Vanco Prke”</t>
  </si>
  <si>
    <t>3D Printer</t>
  </si>
  <si>
    <t>Smartboard</t>
  </si>
  <si>
    <t>Laptop</t>
  </si>
  <si>
    <t>DISPLAY
Screen sizes (diagonal): 86 Inch; Backlight: LED; Aspect ratio: 16:9; Maximum display resolution: 4K; UHD (3840 x 2160); Refresh rate: 60 Hz; Lifespan: ≥ 50,000 hours; Brightness (maximum): ≥ 400 cd/m²; Response time: ≤ 8 ms; Viewing angle: 178°; Glass: Fully heat-tempered, anti-glare; Glass: thickness 4 mm; Convenience buttons: Power, home, volume, settings / freeze frame, back; Sensors: Ambient light, infrared; Audio: 2 integrated 15 W speakers; Interactive Experience; Touch technology: Advanced infrared; Touch features: Object Awareness™, Simultaneous Tool Differentiation™, Silktouch™; Typical response time: ≤ 10 ms; Frame rate: ≥ 110 Hz; Accuracy: ±1 mm (over 90% area); Minimum object size: 2.0 mm; Multitouch capabilities: 20 – Windows® and Mac | 10 – Chrome OS™; Tools included: Pens (x2); Tool holders: Magnetic, frame-mounted.
SOFTWARE
SMART Notebook® basic; SMART Ink® and SMART Product Drivers; SMART Remote Management. 
BUILT-IN ANDROID™ EXPERIENCE; Operating system: Android version 8.0; Memory: 3 GB; Storage: 32 GB; Digital whiteboard; Web browser; Screen sharing. Other features: Input select, File manager, Overlay, Interactive widgets, App library; WPS Office; Ability to run third-party applications; Cloud storage access; Updates: Over-the-air (OTA)
Warranty: at least 3 Year Warranty from the date of acceptance.</t>
  </si>
  <si>
    <t>St.Naum Ohridski</t>
  </si>
  <si>
    <t>Personal Computer (PC)</t>
  </si>
  <si>
    <t xml:space="preserve">Projector </t>
  </si>
  <si>
    <t>Laser Printer/Scanner/Copier</t>
  </si>
  <si>
    <t>LOT3: Ohrid, Procurement of the IT Equipment for Municipal Electromechanical School Center "St. Naum Ohridski"</t>
  </si>
  <si>
    <t>Build Volume: 25×21×21 cm (9.84"×8.3"×8.3"); Layer height: 0.05 - 0.35 mm; Nozzle: 0.4mm default, wide range of other diameters/nozzles supported; Filament diameter: 1.75 mm; Supported materials: Wide range of thermoplastics, including PLA, PETG, ASA, ABS, PC (Polycarbonate), CPE, PVA/BVOH, PVB, HIPS, PP (Polypropylene), Flex, nGen, Nylon, Carbon filled, Woodfill and other filled materials; Max travel speed: 200+ mm/s; Max nozzle temperature: 300 °C / 572 °F; Max heatbed temperature: 120 °C / 248 °F; Extruder: Direct Drive, Bondtech gears, E3D V6 hotend; Print surface: Removable magnetic steel sheets with different surface finishes, heatbed with cold corners compensation; Power consumption: PLA settings: 80W / ABS settings: 120W.
Warranty: 36 months from the date of acceptance.</t>
  </si>
  <si>
    <t>Installation, garanty of 12 months must be provided by the supplers, user manuals must be in English language.</t>
  </si>
  <si>
    <t>CPU: Intel Core i5 12th series or AMD Ryzen 5 5th series or newer versions
Memory: 16GB DDR4
Storage capacity: SSD 512 GB
Graphics card: Graphics card with minimum 2GB of Video Memory.
Connectivity and slots, minimum: 1xHDMI, 1xRJ45, Audio In/Out, 2XUSB 2, 2xUSB 3.0, Microphone-in / Headphone-out jack
Includes internal optical drive DVD-RW
Includes standard keyboard and optical mouse.
Licence:: Windows 10 or 11 x64 pro operating system.
Warranty: Minimum 24 months from the date of purchase.</t>
  </si>
  <si>
    <t>Native Resolution: 1024 x 768
Maximum Resolution: FHD 1920 x 1080
Standard Mode Brightness: 3000lm or better,
Supported aspect ratios: 4:3/16:9
Ceiling mountable and desktop standing
Projection: standard distance 1.6 meters or better, with zoom 5m or better
Normal Mode Lamp Life: 6.000 hours or better
Interface ports: HDMI, USB, VGA In, Audio input, Audio output, Analog input also preferred
Includes remote and soft carry case
User manual with instructions in English language.
Warranty: Minimum 24 months from the date of purchase.</t>
  </si>
  <si>
    <t>Multipurpose printer/scanner
Printing technology: laser
Printing resolution: Up to 1200 x 1200 dpi
Printing speed: More than 15 pages per minute (for black and white) or more than 12 pages per minute (for color)
Scanner options: Flatbed and document feeder
Scanner resolution: Up to 1200 x 1200 dpi (optical) 
Scanner size: A4 or letter size (8.5 x 11 inches)
Copier speed: More than 15 pages per minute (for black and white) or more than 12 pages per minute (for color)
Copier resolution: Up to 600 x 600 dpi
Paper capacity: Up to 100 sheets (for input) or up to 50 sheets (for output)
Connectivity: USB, Ethernet,and/or Wi-Fi
Additional features: Automatic document feeder, automatic duplex printing.
Warranty: Minimum 24 months from the date of purchase.</t>
  </si>
  <si>
    <t>Screen Size: 24"
Resolution: 1920 x 1080 Full HD
Monitor type: LED
Panel Type: IPS-Panel
Panel Coating: non-glare
LED Backlight: Yes
Image Aspect Ratio: 16:9
Viewing Angle: h/v: 178º / 178º
Refresh Rate: 60hz - 75 Hz
HDMI In: required
DisplayPort In: optional
VGA In: optional
DVI In: optional
Warranty: Minimum 24 months from the date of purchase.</t>
  </si>
  <si>
    <t>Monitor</t>
  </si>
  <si>
    <t>Processor: Intel i5 12th gen or Amd Ryzen 5 5000 series or higher for both
Memory: 8gb ddr4 or higher
Storage: 512gb nvme or higher
Graphics: GeForce GTX 10 series or higher or Radeon Graphics equivalent are also accepted 
Display: 15.6"", FHD, Led
Licence: Windows 10 or 11 x64 pro operating system
Warranty: Minimum 24 months from the date of purchase.</t>
  </si>
  <si>
    <t>Processor: Intel i7 12th gen or Amd Ryzen 7 5000 series or higher for both
Memory: 16gb ddr4 
Storage: 512gb nvme 
Graphics: GeForce MX 570 series preferable but GeForce GTX 1000 series or higher or Radeon Graphics equivalent are also accepted 
Display: 15.6" - 17.3", FHD, Led
Licence: Windows 10 or 11 x64 pro operating system
Warranty: 24 months from the date of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</si>
</sst>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\ [$€-407];[Red]\-#,##0.00\ [$€-407]"/>
    <numFmt numFmtId="166" formatCode="#,##0.00\ ;&quot; (&quot;#,##0.00\);&quot; -&quot;#\ ;@\ "/>
  </numFmts>
  <fonts count="2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Arial"/>
      <family val="2"/>
      <charset val="1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8FD"/>
        <bgColor indexed="64"/>
      </patternFill>
    </fill>
    <fill>
      <patternFill patternType="solid">
        <fgColor rgb="FFCCE8FD"/>
        <bgColor indexed="45"/>
      </patternFill>
    </fill>
    <fill>
      <patternFill patternType="solid">
        <fgColor rgb="FFCCE8FD"/>
        <bgColor indexed="27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166" fontId="4" fillId="0" borderId="0" applyFill="0" applyBorder="0" applyAlignment="0" applyProtection="0"/>
    <xf numFmtId="166" fontId="10" fillId="0" borderId="0" applyFill="0" applyBorder="0" applyAlignment="0" applyProtection="0"/>
  </cellStyleXfs>
  <cellXfs count="104">
    <xf numFmtId="0" fontId="0" fillId="0" borderId="0" xfId="0"/>
    <xf numFmtId="0" fontId="6" fillId="3" borderId="0" xfId="4" applyFont="1" applyFill="1" applyAlignment="1" applyProtection="1">
      <alignment horizontal="center" vertical="center" wrapText="1"/>
      <protection locked="0"/>
    </xf>
    <xf numFmtId="0" fontId="8" fillId="3" borderId="0" xfId="4" applyFont="1" applyFill="1" applyAlignment="1" applyProtection="1">
      <alignment horizontal="center" vertical="center" wrapText="1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65" fontId="8" fillId="3" borderId="0" xfId="4" applyNumberFormat="1" applyFont="1" applyFill="1" applyAlignment="1" applyProtection="1">
      <alignment horizontal="center" vertical="center" wrapText="1"/>
      <protection locked="0"/>
    </xf>
    <xf numFmtId="0" fontId="14" fillId="3" borderId="0" xfId="0" applyFont="1" applyFill="1"/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/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4" fillId="3" borderId="0" xfId="2" applyFill="1" applyAlignment="1">
      <alignment vertical="center"/>
    </xf>
    <xf numFmtId="0" fontId="8" fillId="3" borderId="0" xfId="5" applyFont="1" applyFill="1" applyAlignment="1" applyProtection="1">
      <alignment horizontal="center" vertical="center" wrapText="1"/>
      <protection locked="0"/>
    </xf>
    <xf numFmtId="165" fontId="8" fillId="3" borderId="0" xfId="5" applyNumberFormat="1" applyFont="1" applyFill="1" applyAlignment="1">
      <alignment horizontal="center" vertical="center" wrapText="1"/>
    </xf>
    <xf numFmtId="0" fontId="8" fillId="3" borderId="0" xfId="5" applyFont="1" applyFill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left" vertical="center" wrapText="1"/>
      <protection locked="0"/>
    </xf>
    <xf numFmtId="1" fontId="8" fillId="3" borderId="0" xfId="4" applyNumberFormat="1" applyFont="1" applyFill="1" applyAlignment="1" applyProtection="1">
      <alignment horizontal="center" vertical="center" wrapText="1"/>
      <protection locked="0"/>
    </xf>
    <xf numFmtId="1" fontId="14" fillId="3" borderId="0" xfId="0" applyNumberFormat="1" applyFont="1" applyFill="1"/>
    <xf numFmtId="1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5" applyFill="1" applyAlignment="1" applyProtection="1">
      <alignment horizontal="center" vertical="center" wrapText="1"/>
      <protection locked="0"/>
    </xf>
    <xf numFmtId="0" fontId="10" fillId="3" borderId="0" xfId="5" applyFill="1" applyAlignment="1">
      <alignment vertical="center"/>
    </xf>
    <xf numFmtId="1" fontId="4" fillId="3" borderId="0" xfId="2" applyNumberFormat="1" applyFill="1" applyAlignment="1">
      <alignment vertical="center"/>
    </xf>
    <xf numFmtId="0" fontId="4" fillId="3" borderId="0" xfId="5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 applyProtection="1">
      <alignment horizontal="left" vertical="center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/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left" vertical="center" wrapText="1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6" fillId="2" borderId="19" xfId="0" applyFont="1" applyFill="1" applyBorder="1" applyAlignment="1" applyProtection="1">
      <alignment horizontal="left" vertical="center" wrapText="1"/>
      <protection locked="0"/>
    </xf>
    <xf numFmtId="0" fontId="16" fillId="2" borderId="20" xfId="0" applyFont="1" applyFill="1" applyBorder="1" applyAlignment="1" applyProtection="1">
      <alignment horizontal="left" vertical="center" wrapText="1"/>
      <protection locked="0"/>
    </xf>
    <xf numFmtId="1" fontId="11" fillId="4" borderId="1" xfId="5" quotePrefix="1" applyNumberFormat="1" applyFont="1" applyFill="1" applyBorder="1" applyAlignment="1">
      <alignment horizontal="center" vertical="center" wrapText="1"/>
    </xf>
    <xf numFmtId="0" fontId="11" fillId="5" borderId="1" xfId="5" applyFont="1" applyFill="1" applyBorder="1" applyAlignment="1" applyProtection="1">
      <alignment horizontal="left" vertical="center" wrapText="1"/>
      <protection locked="0"/>
    </xf>
    <xf numFmtId="0" fontId="10" fillId="5" borderId="1" xfId="5" applyFill="1" applyBorder="1" applyAlignment="1">
      <alignment vertical="center"/>
    </xf>
    <xf numFmtId="0" fontId="15" fillId="5" borderId="1" xfId="5" applyFont="1" applyFill="1" applyBorder="1" applyAlignment="1">
      <alignment horizontal="center" vertical="center" wrapText="1"/>
    </xf>
    <xf numFmtId="0" fontId="9" fillId="5" borderId="1" xfId="5" applyFont="1" applyFill="1" applyBorder="1" applyAlignment="1" applyProtection="1">
      <alignment horizontal="center" vertical="center" wrapText="1"/>
      <protection locked="0"/>
    </xf>
    <xf numFmtId="1" fontId="10" fillId="3" borderId="0" xfId="7" applyNumberFormat="1" applyFill="1" applyBorder="1" applyAlignment="1" applyProtection="1">
      <alignment horizontal="center" vertical="center" wrapText="1"/>
      <protection locked="0"/>
    </xf>
    <xf numFmtId="0" fontId="9" fillId="3" borderId="0" xfId="5" applyFont="1" applyFill="1" applyAlignment="1" applyProtection="1">
      <alignment horizontal="center" vertical="center" wrapText="1"/>
      <protection locked="0"/>
    </xf>
    <xf numFmtId="0" fontId="8" fillId="4" borderId="1" xfId="5" applyFont="1" applyFill="1" applyBorder="1" applyAlignment="1" applyProtection="1">
      <alignment horizontal="left" vertical="center" wrapText="1"/>
      <protection locked="0"/>
    </xf>
    <xf numFmtId="1" fontId="12" fillId="4" borderId="1" xfId="5" quotePrefix="1" applyNumberFormat="1" applyFont="1" applyFill="1" applyBorder="1" applyAlignment="1">
      <alignment horizontal="center" vertical="center" wrapText="1"/>
    </xf>
    <xf numFmtId="0" fontId="8" fillId="5" borderId="1" xfId="5" applyFont="1" applyFill="1" applyBorder="1" applyAlignment="1" applyProtection="1">
      <alignment vertical="center" wrapText="1"/>
      <protection locked="0"/>
    </xf>
    <xf numFmtId="0" fontId="10" fillId="5" borderId="1" xfId="5" applyFill="1" applyBorder="1" applyAlignment="1" applyProtection="1">
      <alignment vertical="center" wrapText="1"/>
      <protection locked="0"/>
    </xf>
    <xf numFmtId="1" fontId="10" fillId="5" borderId="1" xfId="7" applyNumberForma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19" fillId="2" borderId="9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20" fillId="3" borderId="0" xfId="2" applyFont="1" applyFill="1" applyAlignment="1">
      <alignment vertical="center"/>
    </xf>
    <xf numFmtId="0" fontId="21" fillId="3" borderId="0" xfId="5" applyFont="1" applyFill="1" applyAlignment="1" applyProtection="1">
      <alignment horizontal="center" vertical="center" wrapText="1"/>
      <protection locked="0"/>
    </xf>
    <xf numFmtId="165" fontId="21" fillId="3" borderId="0" xfId="5" applyNumberFormat="1" applyFont="1" applyFill="1" applyAlignment="1">
      <alignment horizontal="center" vertical="center" wrapText="1"/>
    </xf>
    <xf numFmtId="0" fontId="21" fillId="3" borderId="0" xfId="5" applyFont="1" applyFill="1" applyAlignment="1">
      <alignment horizontal="center" vertical="center" wrapText="1"/>
    </xf>
    <xf numFmtId="0" fontId="8" fillId="6" borderId="21" xfId="5" applyFont="1" applyFill="1" applyBorder="1" applyAlignment="1" applyProtection="1">
      <alignment horizontal="center" vertical="center" wrapText="1"/>
      <protection locked="0"/>
    </xf>
    <xf numFmtId="0" fontId="8" fillId="6" borderId="22" xfId="5" applyFont="1" applyFill="1" applyBorder="1" applyAlignment="1" applyProtection="1">
      <alignment horizontal="center" vertical="center" wrapText="1"/>
      <protection locked="0"/>
    </xf>
    <xf numFmtId="0" fontId="8" fillId="6" borderId="23" xfId="5" applyFont="1" applyFill="1" applyBorder="1" applyAlignment="1" applyProtection="1">
      <alignment horizontal="center" vertical="center" wrapText="1"/>
      <protection locked="0"/>
    </xf>
    <xf numFmtId="0" fontId="10" fillId="6" borderId="24" xfId="5" applyFill="1" applyBorder="1" applyAlignment="1" applyProtection="1">
      <alignment horizontal="center" vertical="center" wrapText="1"/>
      <protection locked="0"/>
    </xf>
    <xf numFmtId="0" fontId="10" fillId="6" borderId="25" xfId="5" applyFill="1" applyBorder="1" applyAlignment="1" applyProtection="1">
      <alignment horizontal="center" vertical="center" wrapText="1"/>
      <protection locked="0"/>
    </xf>
    <xf numFmtId="0" fontId="10" fillId="6" borderId="26" xfId="5" applyFill="1" applyBorder="1" applyAlignment="1" applyProtection="1">
      <alignment horizontal="center" vertical="center" wrapText="1"/>
      <protection locked="0"/>
    </xf>
    <xf numFmtId="0" fontId="10" fillId="6" borderId="27" xfId="5" applyFill="1" applyBorder="1" applyAlignment="1" applyProtection="1">
      <alignment horizontal="center" vertical="center" wrapText="1"/>
      <protection locked="0"/>
    </xf>
    <xf numFmtId="0" fontId="8" fillId="6" borderId="1" xfId="4" applyFont="1" applyFill="1" applyBorder="1" applyAlignment="1" applyProtection="1">
      <alignment horizontal="center" vertical="center" wrapText="1"/>
      <protection locked="0"/>
    </xf>
    <xf numFmtId="0" fontId="15" fillId="6" borderId="1" xfId="5" applyFont="1" applyFill="1" applyBorder="1" applyAlignment="1" applyProtection="1">
      <alignment horizontal="center" vertical="center" wrapText="1"/>
      <protection locked="0"/>
    </xf>
    <xf numFmtId="0" fontId="8" fillId="6" borderId="1" xfId="5" applyFont="1" applyFill="1" applyBorder="1" applyAlignment="1" applyProtection="1">
      <alignment vertical="top" wrapText="1"/>
      <protection locked="0"/>
    </xf>
    <xf numFmtId="0" fontId="10" fillId="6" borderId="1" xfId="5" applyFill="1" applyBorder="1" applyAlignment="1">
      <alignment vertical="top" wrapText="1"/>
    </xf>
    <xf numFmtId="0" fontId="10" fillId="6" borderId="1" xfId="5" applyFill="1" applyBorder="1" applyAlignment="1" applyProtection="1">
      <alignment vertical="top" wrapText="1"/>
      <protection locked="0"/>
    </xf>
    <xf numFmtId="0" fontId="8" fillId="5" borderId="1" xfId="5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>
      <alignment horizontal="left" vertical="center" wrapText="1"/>
    </xf>
  </cellXfs>
  <cellStyles count="8">
    <cellStyle name="Comma 2" xfId="3" xr:uid="{00000000-0005-0000-0000-000001000000}"/>
    <cellStyle name="Comma 3" xfId="6" xr:uid="{00000000-0005-0000-0000-000002000000}"/>
    <cellStyle name="Comma 3 2" xfId="7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3" xfId="1" xr:uid="{00000000-0005-0000-0000-000007000000}"/>
    <cellStyle name="Normal 3 2" xfId="4" xr:uid="{00000000-0005-0000-0000-000008000000}"/>
  </cellStyles>
  <dxfs count="0"/>
  <tableStyles count="0" defaultTableStyle="TableStyleMedium2" defaultPivotStyle="PivotStyleLight16"/>
  <colors>
    <mruColors>
      <color rgb="FFCCE8FD"/>
      <color rgb="FFF6CDCF"/>
      <color rgb="FFE4FFF4"/>
      <color rgb="FFD7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D1C4-A48A-2F4D-8C62-8DC9D6235E17}">
  <dimension ref="A1:IQ29"/>
  <sheetViews>
    <sheetView showZeros="0" topLeftCell="A10" zoomScale="89" zoomScaleNormal="89" workbookViewId="0">
      <selection activeCell="E29" sqref="E29"/>
    </sheetView>
  </sheetViews>
  <sheetFormatPr baseColWidth="10" defaultColWidth="11.5" defaultRowHeight="56.75" customHeight="1" x14ac:dyDescent="0.2"/>
  <cols>
    <col min="1" max="1" width="9" style="28" customWidth="1"/>
    <col min="2" max="2" width="56.5" style="19" customWidth="1"/>
    <col min="3" max="3" width="1.6640625" style="19" customWidth="1"/>
    <col min="4" max="4" width="7.33203125" style="19" customWidth="1"/>
    <col min="5" max="5" width="106.1640625" style="19" customWidth="1"/>
    <col min="6" max="6" width="19.5" style="20" customWidth="1"/>
    <col min="7" max="7" width="24" style="21" customWidth="1"/>
    <col min="8" max="8" width="49.5" style="21" customWidth="1"/>
    <col min="9" max="251" width="36.1640625" style="21" customWidth="1"/>
    <col min="252" max="16384" width="11.5" style="18"/>
  </cols>
  <sheetData>
    <row r="1" spans="1:9" s="2" customFormat="1" ht="42.5" customHeight="1" x14ac:dyDescent="0.2">
      <c r="A1" s="22"/>
      <c r="B1" s="90" t="s">
        <v>4</v>
      </c>
      <c r="C1" s="91"/>
      <c r="D1" s="91"/>
      <c r="E1" s="91"/>
      <c r="F1" s="16"/>
      <c r="G1" s="16"/>
      <c r="H1" s="17"/>
    </row>
    <row r="2" spans="1:9" s="2" customFormat="1" ht="10" customHeight="1" thickBot="1" x14ac:dyDescent="0.25">
      <c r="A2" s="23"/>
      <c r="F2" s="5"/>
      <c r="G2" s="3"/>
    </row>
    <row r="3" spans="1:9" s="2" customFormat="1" ht="17" customHeight="1" x14ac:dyDescent="0.2">
      <c r="A3" s="92" t="s">
        <v>0</v>
      </c>
      <c r="B3" s="93"/>
      <c r="C3" s="1"/>
      <c r="D3" s="94" t="s">
        <v>68</v>
      </c>
      <c r="E3" s="95"/>
      <c r="F3" s="41"/>
      <c r="G3" s="41"/>
      <c r="H3" s="42"/>
    </row>
    <row r="4" spans="1:9" s="2" customFormat="1" ht="17" customHeight="1" x14ac:dyDescent="0.2">
      <c r="A4" s="96" t="s">
        <v>1</v>
      </c>
      <c r="B4" s="97"/>
      <c r="C4" s="1"/>
      <c r="D4" s="98" t="s">
        <v>66</v>
      </c>
      <c r="E4" s="99"/>
      <c r="F4" s="4"/>
      <c r="G4" s="4"/>
      <c r="H4" s="43"/>
    </row>
    <row r="5" spans="1:9" s="40" customFormat="1" ht="19" customHeight="1" x14ac:dyDescent="0.2">
      <c r="A5" s="86" t="s">
        <v>11</v>
      </c>
      <c r="B5" s="87"/>
      <c r="C5" s="35"/>
      <c r="D5" s="44" t="s">
        <v>65</v>
      </c>
      <c r="E5" s="37"/>
      <c r="F5" s="38"/>
      <c r="G5" s="38"/>
      <c r="H5" s="45"/>
    </row>
    <row r="6" spans="1:9" s="34" customFormat="1" ht="19" customHeight="1" thickBot="1" x14ac:dyDescent="0.25">
      <c r="A6" s="88" t="s">
        <v>5</v>
      </c>
      <c r="B6" s="89"/>
      <c r="C6" s="30"/>
      <c r="D6" s="46" t="s">
        <v>67</v>
      </c>
      <c r="E6" s="47"/>
      <c r="F6" s="47"/>
      <c r="G6" s="47"/>
      <c r="H6" s="48"/>
    </row>
    <row r="7" spans="1:9" s="6" customFormat="1" ht="10" customHeight="1" x14ac:dyDescent="0.2">
      <c r="A7" s="24"/>
      <c r="C7" s="7"/>
      <c r="D7" s="7"/>
      <c r="E7" s="8"/>
      <c r="F7" s="8"/>
    </row>
    <row r="8" spans="1:9" s="6" customFormat="1" ht="42" x14ac:dyDescent="0.2">
      <c r="A8" s="25" t="s">
        <v>9</v>
      </c>
      <c r="B8" s="11" t="s">
        <v>9</v>
      </c>
      <c r="C8" s="9"/>
      <c r="D8" s="12" t="s">
        <v>2</v>
      </c>
      <c r="E8" s="12" t="s">
        <v>10</v>
      </c>
      <c r="F8" s="13" t="s">
        <v>6</v>
      </c>
      <c r="G8" s="13" t="s">
        <v>7</v>
      </c>
      <c r="H8" s="13" t="s">
        <v>8</v>
      </c>
    </row>
    <row r="9" spans="1:9" s="21" customFormat="1" ht="180" customHeight="1" x14ac:dyDescent="0.2">
      <c r="A9" s="49" t="s">
        <v>12</v>
      </c>
      <c r="B9" s="50" t="s">
        <v>31</v>
      </c>
      <c r="C9" s="29"/>
      <c r="D9" s="49">
        <v>38</v>
      </c>
      <c r="E9" s="50" t="s">
        <v>49</v>
      </c>
      <c r="F9" s="51"/>
      <c r="G9" s="52"/>
      <c r="H9" s="53"/>
      <c r="I9" s="27"/>
    </row>
    <row r="10" spans="1:9" s="21" customFormat="1" ht="178" customHeight="1" x14ac:dyDescent="0.2">
      <c r="A10" s="49" t="s">
        <v>13</v>
      </c>
      <c r="B10" s="50" t="s">
        <v>32</v>
      </c>
      <c r="C10" s="29"/>
      <c r="D10" s="49">
        <v>38</v>
      </c>
      <c r="E10" s="50" t="s">
        <v>50</v>
      </c>
      <c r="F10" s="51"/>
      <c r="G10" s="52"/>
      <c r="H10" s="53"/>
      <c r="I10" s="27"/>
    </row>
    <row r="11" spans="1:9" s="21" customFormat="1" ht="78" customHeight="1" x14ac:dyDescent="0.2">
      <c r="A11" s="49" t="s">
        <v>14</v>
      </c>
      <c r="B11" s="50" t="s">
        <v>33</v>
      </c>
      <c r="C11" s="29"/>
      <c r="D11" s="49">
        <v>25</v>
      </c>
      <c r="E11" s="50" t="s">
        <v>51</v>
      </c>
      <c r="F11" s="51"/>
      <c r="G11" s="52"/>
      <c r="H11" s="53"/>
      <c r="I11" s="27"/>
    </row>
    <row r="12" spans="1:9" s="21" customFormat="1" ht="168" customHeight="1" x14ac:dyDescent="0.2">
      <c r="A12" s="49" t="s">
        <v>15</v>
      </c>
      <c r="B12" s="50" t="s">
        <v>34</v>
      </c>
      <c r="C12" s="29"/>
      <c r="D12" s="49">
        <v>1</v>
      </c>
      <c r="E12" s="50" t="s">
        <v>52</v>
      </c>
      <c r="F12" s="51"/>
      <c r="G12" s="52"/>
      <c r="H12" s="53"/>
      <c r="I12" s="27"/>
    </row>
    <row r="13" spans="1:9" s="21" customFormat="1" ht="118" customHeight="1" x14ac:dyDescent="0.2">
      <c r="A13" s="49" t="s">
        <v>16</v>
      </c>
      <c r="B13" s="50" t="s">
        <v>35</v>
      </c>
      <c r="C13" s="29"/>
      <c r="D13" s="49">
        <v>1</v>
      </c>
      <c r="E13" s="50" t="s">
        <v>53</v>
      </c>
      <c r="F13" s="51"/>
      <c r="G13" s="52"/>
      <c r="H13" s="53"/>
      <c r="I13" s="27"/>
    </row>
    <row r="14" spans="1:9" s="21" customFormat="1" ht="49" customHeight="1" x14ac:dyDescent="0.2">
      <c r="A14" s="49" t="s">
        <v>17</v>
      </c>
      <c r="B14" s="50" t="s">
        <v>36</v>
      </c>
      <c r="C14" s="29"/>
      <c r="D14" s="49">
        <v>1</v>
      </c>
      <c r="E14" s="50" t="s">
        <v>36</v>
      </c>
      <c r="F14" s="51"/>
      <c r="G14" s="52"/>
      <c r="H14" s="53"/>
      <c r="I14" s="27"/>
    </row>
    <row r="15" spans="1:9" s="21" customFormat="1" ht="49" customHeight="1" x14ac:dyDescent="0.2">
      <c r="A15" s="49" t="s">
        <v>18</v>
      </c>
      <c r="B15" s="50" t="s">
        <v>37</v>
      </c>
      <c r="C15" s="29"/>
      <c r="D15" s="49">
        <v>1</v>
      </c>
      <c r="E15" s="50" t="s">
        <v>54</v>
      </c>
      <c r="F15" s="51"/>
      <c r="G15" s="52"/>
      <c r="H15" s="53"/>
      <c r="I15" s="27"/>
    </row>
    <row r="16" spans="1:9" s="21" customFormat="1" ht="49" customHeight="1" x14ac:dyDescent="0.2">
      <c r="A16" s="49" t="s">
        <v>19</v>
      </c>
      <c r="B16" s="50" t="s">
        <v>38</v>
      </c>
      <c r="C16" s="29"/>
      <c r="D16" s="49">
        <v>1</v>
      </c>
      <c r="E16" s="50" t="s">
        <v>55</v>
      </c>
      <c r="F16" s="51"/>
      <c r="G16" s="52"/>
      <c r="H16" s="53"/>
      <c r="I16" s="27"/>
    </row>
    <row r="17" spans="1:9" s="21" customFormat="1" ht="193" customHeight="1" x14ac:dyDescent="0.2">
      <c r="A17" s="49" t="s">
        <v>20</v>
      </c>
      <c r="B17" s="50" t="s">
        <v>39</v>
      </c>
      <c r="C17" s="29"/>
      <c r="D17" s="49">
        <v>1</v>
      </c>
      <c r="E17" s="50" t="s">
        <v>56</v>
      </c>
      <c r="F17" s="51"/>
      <c r="G17" s="52"/>
      <c r="H17" s="53"/>
      <c r="I17" s="27"/>
    </row>
    <row r="18" spans="1:9" s="21" customFormat="1" ht="178" customHeight="1" x14ac:dyDescent="0.2">
      <c r="A18" s="49" t="s">
        <v>21</v>
      </c>
      <c r="B18" s="50" t="s">
        <v>40</v>
      </c>
      <c r="C18" s="29"/>
      <c r="D18" s="49">
        <v>2</v>
      </c>
      <c r="E18" s="50" t="s">
        <v>57</v>
      </c>
      <c r="F18" s="51"/>
      <c r="G18" s="52"/>
      <c r="H18" s="53"/>
      <c r="I18" s="27"/>
    </row>
    <row r="19" spans="1:9" s="21" customFormat="1" ht="307" customHeight="1" x14ac:dyDescent="0.2">
      <c r="A19" s="49" t="s">
        <v>22</v>
      </c>
      <c r="B19" s="50" t="s">
        <v>41</v>
      </c>
      <c r="C19" s="29"/>
      <c r="D19" s="49">
        <v>1</v>
      </c>
      <c r="E19" s="50" t="s">
        <v>58</v>
      </c>
      <c r="F19" s="51"/>
      <c r="G19" s="52"/>
      <c r="H19" s="53"/>
      <c r="I19" s="27"/>
    </row>
    <row r="20" spans="1:9" s="21" customFormat="1" ht="53" customHeight="1" x14ac:dyDescent="0.2">
      <c r="A20" s="49" t="s">
        <v>23</v>
      </c>
      <c r="B20" s="50" t="s">
        <v>42</v>
      </c>
      <c r="C20" s="29"/>
      <c r="D20" s="49">
        <v>40</v>
      </c>
      <c r="E20" s="50" t="s">
        <v>59</v>
      </c>
      <c r="F20" s="51"/>
      <c r="G20" s="52"/>
      <c r="H20" s="53"/>
      <c r="I20" s="27"/>
    </row>
    <row r="21" spans="1:9" s="21" customFormat="1" ht="53" customHeight="1" x14ac:dyDescent="0.2">
      <c r="A21" s="49" t="s">
        <v>24</v>
      </c>
      <c r="B21" s="50" t="s">
        <v>43</v>
      </c>
      <c r="C21" s="29"/>
      <c r="D21" s="49">
        <v>6</v>
      </c>
      <c r="E21" s="50" t="s">
        <v>60</v>
      </c>
      <c r="F21" s="51"/>
      <c r="G21" s="52"/>
      <c r="H21" s="53"/>
      <c r="I21" s="27"/>
    </row>
    <row r="22" spans="1:9" s="21" customFormat="1" ht="53" customHeight="1" x14ac:dyDescent="0.2">
      <c r="A22" s="49" t="s">
        <v>25</v>
      </c>
      <c r="B22" s="50" t="s">
        <v>44</v>
      </c>
      <c r="C22" s="29"/>
      <c r="D22" s="49">
        <v>2</v>
      </c>
      <c r="E22" s="50" t="s">
        <v>44</v>
      </c>
      <c r="F22" s="51"/>
      <c r="G22" s="52"/>
      <c r="H22" s="53"/>
      <c r="I22" s="27"/>
    </row>
    <row r="23" spans="1:9" s="21" customFormat="1" ht="53" customHeight="1" x14ac:dyDescent="0.2">
      <c r="A23" s="49" t="s">
        <v>26</v>
      </c>
      <c r="B23" s="50" t="s">
        <v>45</v>
      </c>
      <c r="C23" s="29"/>
      <c r="D23" s="49">
        <v>3</v>
      </c>
      <c r="E23" s="50" t="s">
        <v>61</v>
      </c>
      <c r="F23" s="51"/>
      <c r="G23" s="52"/>
      <c r="H23" s="53"/>
      <c r="I23" s="27"/>
    </row>
    <row r="24" spans="1:9" s="21" customFormat="1" ht="53" customHeight="1" x14ac:dyDescent="0.2">
      <c r="A24" s="49" t="s">
        <v>27</v>
      </c>
      <c r="B24" s="50" t="s">
        <v>46</v>
      </c>
      <c r="C24" s="29"/>
      <c r="D24" s="49">
        <v>30</v>
      </c>
      <c r="E24" s="50" t="s">
        <v>62</v>
      </c>
      <c r="F24" s="51"/>
      <c r="G24" s="52"/>
      <c r="H24" s="53"/>
      <c r="I24" s="27"/>
    </row>
    <row r="25" spans="1:9" s="21" customFormat="1" ht="79" customHeight="1" x14ac:dyDescent="0.2">
      <c r="A25" s="49" t="s">
        <v>28</v>
      </c>
      <c r="B25" s="50" t="s">
        <v>47</v>
      </c>
      <c r="C25" s="29"/>
      <c r="D25" s="49">
        <v>25</v>
      </c>
      <c r="E25" s="50" t="s">
        <v>63</v>
      </c>
      <c r="F25" s="51"/>
      <c r="G25" s="52"/>
      <c r="H25" s="53"/>
      <c r="I25" s="27"/>
    </row>
    <row r="26" spans="1:9" s="21" customFormat="1" ht="62" customHeight="1" x14ac:dyDescent="0.2">
      <c r="A26" s="49" t="s">
        <v>29</v>
      </c>
      <c r="B26" s="50" t="s">
        <v>48</v>
      </c>
      <c r="C26" s="29"/>
      <c r="D26" s="49">
        <v>3</v>
      </c>
      <c r="E26" s="50" t="s">
        <v>64</v>
      </c>
      <c r="F26" s="51"/>
      <c r="G26" s="52"/>
      <c r="H26" s="53"/>
      <c r="I26" s="27"/>
    </row>
    <row r="27" spans="1:9" s="21" customFormat="1" ht="14" customHeight="1" x14ac:dyDescent="0.2">
      <c r="A27" s="28"/>
      <c r="B27" s="26"/>
      <c r="C27" s="26"/>
      <c r="D27" s="54"/>
      <c r="E27" s="55"/>
      <c r="F27" s="20">
        <f>SUM(F12:F26)</f>
        <v>0</v>
      </c>
    </row>
    <row r="28" spans="1:9" ht="33" customHeight="1" x14ac:dyDescent="0.2">
      <c r="E28" s="56" t="s">
        <v>69</v>
      </c>
    </row>
    <row r="29" spans="1:9" ht="33" customHeight="1" x14ac:dyDescent="0.2">
      <c r="E29" s="56" t="s">
        <v>83</v>
      </c>
    </row>
  </sheetData>
  <sheetProtection selectLockedCells="1" selectUnlockedCells="1"/>
  <mergeCells count="7">
    <mergeCell ref="A5:B5"/>
    <mergeCell ref="A6:B6"/>
    <mergeCell ref="B1:E1"/>
    <mergeCell ref="A3:B3"/>
    <mergeCell ref="D3:E3"/>
    <mergeCell ref="A4:B4"/>
    <mergeCell ref="D4:E4"/>
  </mergeCells>
  <phoneticPr fontId="13" type="noConversion"/>
  <pageMargins left="0.39374999999999999" right="0.39374999999999999" top="0.65902777777777777" bottom="0.65902777777777777" header="0.39374999999999999" footer="0.39374999999999999"/>
  <pageSetup paperSize="9" scale="50" orientation="portrait" useFirstPageNumber="1" horizontalDpi="300" verticalDpi="300"/>
  <headerFooter alignWithMargins="0">
    <oddHeader>&amp;L&amp;"Times New Roman,Fett"&amp;12 100044&amp;C&amp;"Times New Roman,Fett"&amp;12&amp;A&amp;R&amp;"Times New Roman,Fett"&amp;12 23.03.23</oddHeader>
    <oddFooter>&amp;C&amp;"Times New Roman,Fett"&amp;12Side &amp;P of &amp;N</oddFooter>
  </headerFooter>
  <rowBreaks count="1" manualBreakCount="1">
    <brk id="25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E961-B7FA-1D42-8F72-833972F25361}">
  <dimension ref="A1:IQ11"/>
  <sheetViews>
    <sheetView showZeros="0" topLeftCell="A9" zoomScale="72" zoomScaleNormal="72" workbookViewId="0">
      <selection activeCell="E11" sqref="E11"/>
    </sheetView>
  </sheetViews>
  <sheetFormatPr baseColWidth="10" defaultColWidth="11.5" defaultRowHeight="56.75" customHeight="1" x14ac:dyDescent="0.2"/>
  <cols>
    <col min="1" max="1" width="9" style="28" customWidth="1"/>
    <col min="2" max="2" width="56.5" style="19" customWidth="1"/>
    <col min="3" max="3" width="1.6640625" style="19" customWidth="1"/>
    <col min="4" max="4" width="7.33203125" style="19" customWidth="1"/>
    <col min="5" max="5" width="106.1640625" style="19" customWidth="1"/>
    <col min="6" max="6" width="19.5" style="20" customWidth="1"/>
    <col min="7" max="7" width="24" style="21" customWidth="1"/>
    <col min="8" max="8" width="49.5" style="21" customWidth="1"/>
    <col min="9" max="251" width="36.1640625" style="21" customWidth="1"/>
    <col min="252" max="16384" width="11.5" style="18"/>
  </cols>
  <sheetData>
    <row r="1" spans="1:9" s="2" customFormat="1" ht="42.5" customHeight="1" x14ac:dyDescent="0.2">
      <c r="A1" s="22"/>
      <c r="B1" s="90" t="s">
        <v>4</v>
      </c>
      <c r="C1" s="91"/>
      <c r="D1" s="91"/>
      <c r="E1" s="91"/>
      <c r="F1" s="16"/>
      <c r="G1" s="16"/>
      <c r="H1" s="17"/>
    </row>
    <row r="2" spans="1:9" s="2" customFormat="1" ht="10" customHeight="1" x14ac:dyDescent="0.2">
      <c r="A2" s="23"/>
      <c r="F2" s="5"/>
      <c r="G2" s="3"/>
    </row>
    <row r="3" spans="1:9" s="2" customFormat="1" ht="17" customHeight="1" x14ac:dyDescent="0.2">
      <c r="A3" s="92" t="s">
        <v>0</v>
      </c>
      <c r="B3" s="93"/>
      <c r="C3" s="1"/>
      <c r="D3" s="92" t="s">
        <v>70</v>
      </c>
      <c r="E3" s="101"/>
      <c r="F3" s="14"/>
      <c r="G3" s="14"/>
      <c r="H3" s="10"/>
    </row>
    <row r="4" spans="1:9" s="2" customFormat="1" ht="17" customHeight="1" x14ac:dyDescent="0.2">
      <c r="A4" s="96" t="s">
        <v>1</v>
      </c>
      <c r="B4" s="97"/>
      <c r="C4" s="1"/>
      <c r="D4" s="96" t="s">
        <v>71</v>
      </c>
      <c r="E4" s="99"/>
      <c r="F4" s="4"/>
      <c r="G4" s="4"/>
      <c r="H4" s="15"/>
    </row>
    <row r="5" spans="1:9" s="40" customFormat="1" ht="22" customHeight="1" x14ac:dyDescent="0.2">
      <c r="A5" s="86" t="s">
        <v>11</v>
      </c>
      <c r="B5" s="87"/>
      <c r="C5" s="35"/>
      <c r="D5" s="36" t="s">
        <v>30</v>
      </c>
      <c r="E5" s="37"/>
      <c r="F5" s="38"/>
      <c r="G5" s="38"/>
      <c r="H5" s="39"/>
    </row>
    <row r="6" spans="1:9" s="40" customFormat="1" ht="22" customHeight="1" x14ac:dyDescent="0.2">
      <c r="A6" s="88" t="s">
        <v>5</v>
      </c>
      <c r="B6" s="100"/>
      <c r="C6" s="30"/>
      <c r="D6" s="31" t="s">
        <v>72</v>
      </c>
      <c r="E6" s="32"/>
      <c r="F6" s="32"/>
      <c r="G6" s="32"/>
      <c r="H6" s="33"/>
    </row>
    <row r="7" spans="1:9" s="6" customFormat="1" ht="10" customHeight="1" x14ac:dyDescent="0.2">
      <c r="A7" s="24"/>
      <c r="C7" s="7"/>
      <c r="D7" s="7"/>
      <c r="E7" s="8"/>
      <c r="F7" s="8"/>
    </row>
    <row r="8" spans="1:9" s="6" customFormat="1" ht="42" x14ac:dyDescent="0.2">
      <c r="A8" s="25" t="s">
        <v>9</v>
      </c>
      <c r="B8" s="11" t="s">
        <v>9</v>
      </c>
      <c r="C8" s="9"/>
      <c r="D8" s="12" t="s">
        <v>2</v>
      </c>
      <c r="E8" s="12" t="s">
        <v>10</v>
      </c>
      <c r="F8" s="13" t="s">
        <v>6</v>
      </c>
      <c r="G8" s="13" t="s">
        <v>7</v>
      </c>
      <c r="H8" s="13" t="s">
        <v>8</v>
      </c>
    </row>
    <row r="9" spans="1:9" s="21" customFormat="1" ht="204" customHeight="1" x14ac:dyDescent="0.2">
      <c r="A9" s="57">
        <v>1</v>
      </c>
      <c r="B9" s="58" t="s">
        <v>73</v>
      </c>
      <c r="C9" s="26"/>
      <c r="D9" s="60">
        <v>2</v>
      </c>
      <c r="E9" s="85" t="s">
        <v>82</v>
      </c>
      <c r="F9" s="51"/>
      <c r="G9" s="52"/>
      <c r="H9" s="53"/>
      <c r="I9" s="27"/>
    </row>
    <row r="10" spans="1:9" s="21" customFormat="1" ht="204" customHeight="1" x14ac:dyDescent="0.2">
      <c r="A10" s="57">
        <v>2</v>
      </c>
      <c r="B10" s="59" t="s">
        <v>74</v>
      </c>
      <c r="C10" s="26"/>
      <c r="D10" s="60">
        <v>1</v>
      </c>
      <c r="E10" s="85" t="s">
        <v>76</v>
      </c>
      <c r="F10" s="51"/>
      <c r="G10" s="52"/>
      <c r="H10" s="53"/>
      <c r="I10" s="27"/>
    </row>
    <row r="11" spans="1:9" s="21" customFormat="1" ht="204" customHeight="1" x14ac:dyDescent="0.2">
      <c r="A11" s="57">
        <v>3</v>
      </c>
      <c r="B11" s="59" t="s">
        <v>75</v>
      </c>
      <c r="C11" s="26"/>
      <c r="D11" s="60">
        <v>10</v>
      </c>
      <c r="E11" s="85" t="s">
        <v>90</v>
      </c>
      <c r="F11" s="51"/>
      <c r="G11" s="52"/>
      <c r="H11" s="53"/>
      <c r="I11" s="27"/>
    </row>
  </sheetData>
  <sheetProtection selectLockedCells="1" selectUnlockedCells="1"/>
  <mergeCells count="7">
    <mergeCell ref="A5:B5"/>
    <mergeCell ref="A6:B6"/>
    <mergeCell ref="B1:E1"/>
    <mergeCell ref="A3:B3"/>
    <mergeCell ref="D3:E3"/>
    <mergeCell ref="A4:B4"/>
    <mergeCell ref="D4:E4"/>
  </mergeCells>
  <phoneticPr fontId="13" type="noConversion"/>
  <pageMargins left="0.39374999999999999" right="0.39374999999999999" top="0.65902777777777777" bottom="0.65902777777777777" header="0.39374999999999999" footer="0.39374999999999999"/>
  <pageSetup paperSize="9" scale="50" orientation="portrait" useFirstPageNumber="1" horizontalDpi="300" verticalDpi="300"/>
  <headerFooter alignWithMargins="0">
    <oddHeader>&amp;L&amp;"Times New Roman,Fett"&amp;12 100044&amp;C&amp;"Times New Roman,Fett"&amp;12&amp;A&amp;R&amp;"Times New Roman,Fett"&amp;12 23.03.23</oddHeader>
    <oddFooter>&amp;C&amp;"Times New Roman,Fett"&amp;12Side &amp;P of &amp;N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F199-1BD4-0D41-BEA0-ACC841873410}">
  <dimension ref="A1:IQ13"/>
  <sheetViews>
    <sheetView showZeros="0" tabSelected="1" topLeftCell="A12" zoomScale="94" zoomScaleNormal="94" workbookViewId="0">
      <selection activeCell="A13" sqref="A13"/>
    </sheetView>
  </sheetViews>
  <sheetFormatPr baseColWidth="10" defaultColWidth="11.5" defaultRowHeight="56.75" customHeight="1" x14ac:dyDescent="0.2"/>
  <cols>
    <col min="1" max="1" width="9" style="69" customWidth="1"/>
    <col min="2" max="2" width="56.5" style="70" customWidth="1"/>
    <col min="3" max="3" width="1.6640625" style="70" customWidth="1"/>
    <col min="4" max="4" width="7.33203125" style="70" customWidth="1"/>
    <col min="5" max="5" width="106.1640625" style="70" customWidth="1"/>
    <col min="6" max="6" width="19.5" style="71" customWidth="1"/>
    <col min="7" max="7" width="24" style="72" customWidth="1"/>
    <col min="8" max="8" width="49.5" style="72" customWidth="1"/>
    <col min="9" max="251" width="36.1640625" style="72" customWidth="1"/>
    <col min="252" max="16384" width="11.5" style="69"/>
  </cols>
  <sheetData>
    <row r="1" spans="1:8" s="2" customFormat="1" ht="42.5" customHeight="1" x14ac:dyDescent="0.2">
      <c r="A1" s="61"/>
      <c r="B1" s="90" t="s">
        <v>4</v>
      </c>
      <c r="C1" s="91"/>
      <c r="D1" s="91"/>
      <c r="E1" s="91"/>
      <c r="F1" s="16"/>
      <c r="G1" s="16"/>
      <c r="H1" s="17"/>
    </row>
    <row r="2" spans="1:8" s="2" customFormat="1" ht="10" customHeight="1" x14ac:dyDescent="0.2">
      <c r="F2" s="5"/>
      <c r="G2" s="3"/>
    </row>
    <row r="3" spans="1:8" s="2" customFormat="1" ht="17" customHeight="1" x14ac:dyDescent="0.2">
      <c r="A3" s="92" t="s">
        <v>0</v>
      </c>
      <c r="B3" s="93"/>
      <c r="C3" s="1"/>
      <c r="D3" s="92" t="s">
        <v>77</v>
      </c>
      <c r="E3" s="101"/>
      <c r="F3" s="14"/>
      <c r="G3" s="14"/>
      <c r="H3" s="10"/>
    </row>
    <row r="4" spans="1:8" s="2" customFormat="1" ht="17" customHeight="1" x14ac:dyDescent="0.2">
      <c r="A4" s="96" t="s">
        <v>1</v>
      </c>
      <c r="B4" s="97"/>
      <c r="C4" s="1"/>
      <c r="D4" s="96" t="s">
        <v>3</v>
      </c>
      <c r="E4" s="99"/>
      <c r="F4" s="4"/>
      <c r="G4" s="4"/>
      <c r="H4" s="15"/>
    </row>
    <row r="5" spans="1:8" s="6" customFormat="1" ht="17" customHeight="1" x14ac:dyDescent="0.2">
      <c r="A5" s="96" t="s">
        <v>11</v>
      </c>
      <c r="B5" s="97"/>
      <c r="C5" s="62"/>
      <c r="D5" s="63" t="s">
        <v>30</v>
      </c>
      <c r="E5" s="64"/>
      <c r="F5" s="4"/>
      <c r="G5" s="4"/>
      <c r="H5" s="15"/>
    </row>
    <row r="6" spans="1:8" s="6" customFormat="1" ht="17" customHeight="1" x14ac:dyDescent="0.2">
      <c r="A6" s="102" t="s">
        <v>5</v>
      </c>
      <c r="B6" s="103"/>
      <c r="C6" s="65"/>
      <c r="D6" s="66" t="s">
        <v>81</v>
      </c>
      <c r="E6" s="67"/>
      <c r="F6" s="67"/>
      <c r="G6" s="67"/>
      <c r="H6" s="68"/>
    </row>
    <row r="7" spans="1:8" s="6" customFormat="1" ht="10" customHeight="1" x14ac:dyDescent="0.2">
      <c r="C7" s="7"/>
      <c r="D7" s="7"/>
      <c r="E7" s="8"/>
      <c r="F7" s="8"/>
    </row>
    <row r="8" spans="1:8" s="6" customFormat="1" ht="42" x14ac:dyDescent="0.2">
      <c r="A8" s="11" t="s">
        <v>9</v>
      </c>
      <c r="B8" s="11" t="s">
        <v>9</v>
      </c>
      <c r="C8" s="9"/>
      <c r="D8" s="12" t="s">
        <v>2</v>
      </c>
      <c r="E8" s="12" t="s">
        <v>10</v>
      </c>
      <c r="F8" s="13" t="s">
        <v>6</v>
      </c>
      <c r="G8" s="13" t="s">
        <v>7</v>
      </c>
      <c r="H8" s="13" t="s">
        <v>8</v>
      </c>
    </row>
    <row r="9" spans="1:8" s="2" customFormat="1" ht="98" x14ac:dyDescent="0.2">
      <c r="A9" s="73" t="s">
        <v>12</v>
      </c>
      <c r="B9" s="74" t="s">
        <v>75</v>
      </c>
      <c r="C9" s="3"/>
      <c r="D9" s="80">
        <v>12</v>
      </c>
      <c r="E9" s="82" t="s">
        <v>89</v>
      </c>
      <c r="F9" s="81"/>
      <c r="G9" s="80"/>
      <c r="H9" s="80"/>
    </row>
    <row r="10" spans="1:8" s="2" customFormat="1" ht="126" x14ac:dyDescent="0.2">
      <c r="A10" s="75" t="s">
        <v>13</v>
      </c>
      <c r="B10" s="76" t="s">
        <v>78</v>
      </c>
      <c r="C10" s="3"/>
      <c r="D10" s="80">
        <v>8</v>
      </c>
      <c r="E10" s="83" t="s">
        <v>84</v>
      </c>
      <c r="F10" s="81"/>
      <c r="G10" s="80"/>
      <c r="H10" s="80"/>
    </row>
    <row r="11" spans="1:8" s="2" customFormat="1" ht="154" x14ac:dyDescent="0.2">
      <c r="A11" s="75" t="s">
        <v>14</v>
      </c>
      <c r="B11" s="77" t="s">
        <v>79</v>
      </c>
      <c r="C11" s="3"/>
      <c r="D11" s="80">
        <v>2</v>
      </c>
      <c r="E11" s="84" t="s">
        <v>85</v>
      </c>
      <c r="F11" s="81"/>
      <c r="G11" s="80"/>
      <c r="H11" s="80"/>
    </row>
    <row r="12" spans="1:8" s="2" customFormat="1" ht="182" x14ac:dyDescent="0.2">
      <c r="A12" s="78" t="s">
        <v>15</v>
      </c>
      <c r="B12" s="79" t="s">
        <v>80</v>
      </c>
      <c r="C12" s="3"/>
      <c r="D12" s="80">
        <v>2</v>
      </c>
      <c r="E12" s="84" t="s">
        <v>86</v>
      </c>
      <c r="F12" s="81"/>
      <c r="G12" s="80"/>
      <c r="H12" s="80"/>
    </row>
    <row r="13" spans="1:8" s="2" customFormat="1" ht="196" x14ac:dyDescent="0.2">
      <c r="A13" s="78">
        <v>5</v>
      </c>
      <c r="B13" s="79" t="s">
        <v>88</v>
      </c>
      <c r="C13" s="3"/>
      <c r="D13" s="80">
        <v>8</v>
      </c>
      <c r="E13" s="84" t="s">
        <v>87</v>
      </c>
      <c r="F13" s="81"/>
      <c r="G13" s="80"/>
      <c r="H13" s="80"/>
    </row>
  </sheetData>
  <sheetProtection selectLockedCells="1" selectUnlockedCells="1"/>
  <mergeCells count="7">
    <mergeCell ref="A6:B6"/>
    <mergeCell ref="A5:B5"/>
    <mergeCell ref="B1:E1"/>
    <mergeCell ref="A3:B3"/>
    <mergeCell ref="D3:E3"/>
    <mergeCell ref="A4:B4"/>
    <mergeCell ref="D4:E4"/>
  </mergeCells>
  <phoneticPr fontId="13" type="noConversion"/>
  <pageMargins left="0.39374999999999999" right="0.39374999999999999" top="0.65902777777777777" bottom="0.65902777777777777" header="0.39374999999999999" footer="0.39374999999999999"/>
  <pageSetup paperSize="9" scale="50" orientation="portrait" useFirstPageNumber="1" horizontalDpi="300" verticalDpi="300"/>
  <headerFooter alignWithMargins="0">
    <oddHeader>&amp;L&amp;"Times New Roman,Fett"&amp;12 100044&amp;C&amp;"Times New Roman,Fett"&amp;12&amp;A&amp;R&amp;"Times New Roman,Fett"&amp;12 23.03.23</oddHeader>
    <oddFooter>&amp;C&amp;"Times New Roman,Fett"&amp;12Side &amp;P of &amp;N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LOT1 - TS</vt:lpstr>
      <vt:lpstr>LOT2 - TS</vt:lpstr>
      <vt:lpstr>LOT3 - TS</vt:lpstr>
      <vt:lpstr>'LOT1 - TS'!Print_Area</vt:lpstr>
      <vt:lpstr>'LOT2 - TS'!Print_Area</vt:lpstr>
      <vt:lpstr>'LOT3 - 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Maja Radosavljevic</cp:lastModifiedBy>
  <cp:lastPrinted>2022-07-24T11:18:41Z</cp:lastPrinted>
  <dcterms:created xsi:type="dcterms:W3CDTF">2022-05-13T06:35:17Z</dcterms:created>
  <dcterms:modified xsi:type="dcterms:W3CDTF">2024-09-23T11:31:17Z</dcterms:modified>
</cp:coreProperties>
</file>